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8d89c7297edd87de/Desktop/StableBread/Shared Excel Sheets/"/>
    </mc:Choice>
  </mc:AlternateContent>
  <xr:revisionPtr revIDLastSave="1478" documentId="8_{21A5E391-9640-4334-813A-43E031D9BF9B}" xr6:coauthVersionLast="47" xr6:coauthVersionMax="47" xr10:uidLastSave="{FED4E837-32CD-4280-9A04-923EAF545535}"/>
  <workbookProtection workbookAlgorithmName="SHA-512" workbookHashValue="ZlPDMQ2ZOYIrQEOGDNtNirwIjsGK32bGGWqRBfZ9xaq/Z6ap4pLmw5YKm/yoDBgxxHbYT4tYRoH6VSwN0dn0uQ==" workbookSaltValue="83hN/EubRLK3B4Z6/3hxwA==" workbookSpinCount="100000" lockStructure="1"/>
  <bookViews>
    <workbookView xWindow="-90" yWindow="0" windowWidth="26010" windowHeight="20970" xr2:uid="{5A52B5A1-643F-8B4C-978F-CDC9C6ABFCDA}"/>
  </bookViews>
  <sheets>
    <sheet name="COVER" sheetId="7" r:id="rId1"/>
    <sheet name="Checklist" sheetId="10" r:id="rId2"/>
  </sheets>
  <definedNames>
    <definedName name="asdf" hidden="1">#REF!</definedName>
    <definedName name="BFRT_hsaocnryapfgkrbys17g" hidden="1">#REF!</definedName>
    <definedName name="SheetState" hidden="1">"'-1:0:0:0:0:0:-1:-1:-1:0:-1:0:0:0:0:-1:0:-1:0:-1:0:-1:0:0:-1:0:-1:0:-1:0:-1:0:-1:0:-1:0:2:-1:0:0"</definedName>
  </definedNames>
  <calcPr calcId="191029" calcMode="autoNoTable"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0" l="1"/>
  <c r="E4" i="10"/>
  <c r="F80" i="10"/>
  <c r="E80" i="10"/>
  <c r="F71" i="10"/>
  <c r="E71" i="10"/>
  <c r="F63" i="10"/>
  <c r="E63" i="10"/>
  <c r="F55" i="10"/>
  <c r="E55" i="10"/>
  <c r="F47" i="10"/>
  <c r="E47" i="10"/>
  <c r="F38" i="10"/>
  <c r="E38" i="10"/>
  <c r="F29" i="10"/>
  <c r="E29" i="10"/>
  <c r="F21" i="10"/>
  <c r="E21" i="10"/>
  <c r="F13" i="10"/>
  <c r="E13" i="10"/>
  <c r="F6" i="10"/>
  <c r="E6" i="10"/>
  <c r="F9" i="7"/>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<sst xmlns="http://schemas.openxmlformats.org/spreadsheetml/2006/main" count="69" uniqueCount="69">
  <si>
    <t>DISCLAIMER</t>
  </si>
  <si>
    <t>All Rights Reserved</t>
  </si>
  <si>
    <t>The provided information by StableBread and its affiliates is for educational purposes only, not an offer to buy or sell securities. While efforts are made to ensure accuracy, third-party data sources and assumptions may contain errors or be outdated. StableBread, its associates, or clients might have interests in discussed securities. Users should conduct their own due diligence. StableBread isn't liable for any damages arising from the use of its tools. Past performance does not guarantee future results.</t>
  </si>
  <si>
    <t>#</t>
  </si>
  <si>
    <t>Business Model</t>
  </si>
  <si>
    <t>Do I understand the unit economics and what drives profitability?</t>
  </si>
  <si>
    <t>Which parts of the business have operating leverage?</t>
  </si>
  <si>
    <t>Can the company cover interest payments comfortably?</t>
  </si>
  <si>
    <t>Is debt manageable relative to cash generation?</t>
  </si>
  <si>
    <t>When does debt mature and are there refinancing risks?</t>
  </si>
  <si>
    <t>Is working capital a source or use of cash as the company grows?</t>
  </si>
  <si>
    <t>Does operating cash flow consistently exceed reported earnings?</t>
  </si>
  <si>
    <t>Is FCF positive and does it fully cover dividends, buybacks, and acquisitions?</t>
  </si>
  <si>
    <t>Does the company earn high returns on invested capital?</t>
  </si>
  <si>
    <t>What specific moats protect this business?</t>
  </si>
  <si>
    <t>Is the moat widening or narrowing over time?</t>
  </si>
  <si>
    <t>Can they raise prices without losing customers?</t>
  </si>
  <si>
    <t>Would it take competitors years and significant capital to replicate this position?</t>
  </si>
  <si>
    <t>Are substitute products becoming more or less competitive?</t>
  </si>
  <si>
    <t>Do insiders/founders own meaningful equity?</t>
  </si>
  <si>
    <t>Are insiders buying or selling significant shares recently?</t>
  </si>
  <si>
    <t>Has management met past guidance and acquisition promises?</t>
  </si>
  <si>
    <t>Are executives paid for per-share value or absolute size metrics?</t>
  </si>
  <si>
    <t>Does management communicate transparently in tough times?</t>
  </si>
  <si>
    <t>Do customers have high retention rates and switching costs?</t>
  </si>
  <si>
    <t>Is revenue recurring or does it need constant reselling?</t>
  </si>
  <si>
    <t>Can the business grow without heavy marketing spend?</t>
  </si>
  <si>
    <t>Growth Potential</t>
  </si>
  <si>
    <t>Is there runway for years of growth in current markets?</t>
  </si>
  <si>
    <t>Can the company reinvest at high incremental returns?</t>
  </si>
  <si>
    <t>Do network effects or feedback loops strengthen the business over time?</t>
  </si>
  <si>
    <t>Is market share stable or growing vs. competitors?</t>
  </si>
  <si>
    <t>Is the industry growing and can the company grow faster?</t>
  </si>
  <si>
    <t>Could technology or new entrants disrupt this model?</t>
  </si>
  <si>
    <t>Is the TAM realistic given all competitors' targets?</t>
  </si>
  <si>
    <t>What external shocks is the business unavoidably tied to?</t>
  </si>
  <si>
    <t>What growth rate does current valuation require?</t>
  </si>
  <si>
    <t>Is valuation low vs. history and comparable companies?</t>
  </si>
  <si>
    <t>Is the stock cheap due to temporary issues or permanent problems?</t>
  </si>
  <si>
    <t>Does earnings yield exceed bond yields meaningfully?</t>
  </si>
  <si>
    <t>Is there a specific catalyst for revaluation?</t>
  </si>
  <si>
    <t>Do I have sufficient margin of safety for the risks identified?</t>
  </si>
  <si>
    <t>How would this company perform in a recession?</t>
  </si>
  <si>
    <t>Have I thoroughly studied the bear case? What could permanently impair this business?</t>
  </si>
  <si>
    <t>How many years of current FCF would it take to pay off the market cap?</t>
  </si>
  <si>
    <t>REVIEWED?</t>
  </si>
  <si>
    <t>CONFIDENCE?</t>
  </si>
  <si>
    <t>PASS/FAIL</t>
  </si>
  <si>
    <t>QUESTIONS</t>
  </si>
  <si>
    <t>Can I explain what the company does in one sentence? Is it within my circle of competence?</t>
  </si>
  <si>
    <t>Will the business be around and stronger in 10 years?</t>
  </si>
  <si>
    <t>What percentage of capex is maintenance vs. growth?</t>
  </si>
  <si>
    <t>Is the cash conversion cycle improving?</t>
  </si>
  <si>
    <t>Are gross, operating, and FCF margins stable or improving?</t>
  </si>
  <si>
    <t>Is growth primarily organic rather than through acquisitions?</t>
  </si>
  <si>
    <t>Risk Assessment</t>
  </si>
  <si>
    <t>Financial Health</t>
  </si>
  <si>
    <t>Cash Flow Quality</t>
  </si>
  <si>
    <t>Economic Moat</t>
  </si>
  <si>
    <t>Management Quality</t>
  </si>
  <si>
    <t>Revenue Quality</t>
  </si>
  <si>
    <t>Market Position</t>
  </si>
  <si>
    <t>Valuation</t>
  </si>
  <si>
    <t>Has revenue and book value per share grown consistently?</t>
  </si>
  <si>
    <t>Do share buybacks occur at attractive prices and is the share count stable or decreasing?</t>
  </si>
  <si>
    <t>Is revenue diversified with no customer or supplier concentration risks?</t>
  </si>
  <si>
    <t>Any accounting red flags, including off-balance sheet items or recurring "one-time" charges?</t>
  </si>
  <si>
    <t>Will growth require dilutive external financing or increased leverage?</t>
  </si>
  <si>
    <t>Stock Analysis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</si>
</sst>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0"/>
      <color theme="1"/>
      <name val="karla"/>
      <family val="2"/>
    </font>
    <font>
      <sz val="10"/>
      <color theme="1"/>
      <name val="karla"/>
      <family val="2"/>
    </font>
    <font>
      <b/>
      <sz val="10"/>
      <color theme="0"/>
      <name val="karla"/>
      <family val="2"/>
    </font>
    <font>
      <sz val="10"/>
      <color rgb="FF363BE3"/>
      <name val="karla"/>
      <family val="2"/>
    </font>
    <font>
      <b/>
      <sz val="10"/>
      <name val="Karla"/>
      <family val="2"/>
    </font>
    <font>
      <b/>
      <sz val="16"/>
      <color theme="1"/>
      <name val="karla"/>
      <family val="2"/>
    </font>
    <font>
      <b/>
      <sz val="12"/>
      <name val="Karla"/>
      <family val="2"/>
    </font>
    <font>
      <u/>
      <sz val="10"/>
      <color theme="10"/>
      <name val="karla"/>
      <family val="2"/>
    </font>
    <font>
      <sz val="10"/>
      <color theme="9" tint="-0.499984740745262"/>
      <name val="karla"/>
      <family val="2"/>
    </font>
    <font>
      <sz val="11"/>
      <color theme="1"/>
      <name val="Calibri"/>
      <family val="2"/>
      <scheme val="minor"/>
    </font>
    <font>
      <sz val="10"/>
      <color theme="0" tint="-0.24994659260841701"/>
      <name val="Karla"/>
      <family val="2"/>
    </font>
    <font>
      <sz val="10"/>
      <color theme="1"/>
      <name val="Karla"/>
    </font>
    <font>
      <b/>
      <sz val="10"/>
      <color theme="0"/>
      <name val="Karla"/>
    </font>
    <font>
      <b/>
      <sz val="10"/>
      <color theme="1"/>
      <name val="Karla"/>
    </font>
    <font>
      <u/>
      <sz val="12"/>
      <color theme="10"/>
      <name val="Calibri"/>
      <family val="2"/>
      <scheme val="minor"/>
    </font>
    <font>
      <b/>
      <sz val="12"/>
      <color theme="0"/>
      <name val="Karla"/>
    </font>
    <font>
      <b/>
      <sz val="10"/>
      <color rgb="FF513C0C"/>
      <name val="Karla"/>
    </font>
    <font>
      <u/>
      <sz val="10"/>
      <color theme="10"/>
      <name val="Karla"/>
    </font>
  </fonts>
  <fills count="8">
    <fill>
      <patternFill patternType="none"/>
    </fill>
    <fill>
      <patternFill patternType="gray125"/>
    </fill>
    <fill>
      <patternFill patternType="solid">
        <fgColor rgb="FFFFFCCA"/>
        <bgColor indexed="64"/>
      </patternFill>
    </fill>
    <fill>
      <patternFill patternType="solid">
        <fgColor rgb="FFDAA520"/>
        <bgColor indexed="64"/>
      </patternFill>
    </fill>
    <fill>
      <patternFill patternType="solid">
        <fgColor rgb="FFFDF9F1"/>
        <bgColor indexed="64"/>
      </patternFill>
    </fill>
    <fill>
      <patternFill patternType="solid">
        <fgColor rgb="FFFAF9F8"/>
        <bgColor indexed="64"/>
      </patternFill>
    </fill>
    <fill>
      <patternFill patternType="solid">
        <fgColor rgb="FFF8EDD3"/>
        <bgColor indexed="64"/>
      </patternFill>
    </fill>
    <fill>
      <patternFill patternType="solid">
        <fgColor theme="2"/>
        <bgColor indexed="64"/>
      </patternFill>
    </fill>
  </fills>
  <borders count="11">
    <border>
      <left/>
      <right/>
      <top/>
      <bottom/>
      <diagonal/>
    </border>
    <border>
      <left/>
      <right/>
      <top style="thin">
        <color indexed="64"/>
      </top>
      <bottom/>
      <diagonal/>
    </border>
    <border>
      <left style="thin">
        <color rgb="FFDAA520"/>
      </left>
      <right style="thin">
        <color rgb="FFDAA520"/>
      </right>
      <top style="thin">
        <color rgb="FFDAA520"/>
      </top>
      <bottom style="thin">
        <color rgb="FFDAA52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C8C4B8"/>
      </left>
      <right style="thin">
        <color rgb="FFC8C4B8"/>
      </right>
      <top style="thin">
        <color rgb="FFC8C4B8"/>
      </top>
      <bottom style="thin">
        <color rgb="FFC8C4B8"/>
      </bottom>
      <diagonal/>
    </border>
  </borders>
  <cellStyleXfs count="18">
    <xf numFmtId="0" fontId="0" fillId="0" borderId="0"/>
    <xf numFmtId="0" fontId="4" fillId="2" borderId="2" applyNumberFormat="0" applyAlignment="0" applyProtection="0">
      <alignment horizontal="center"/>
      <protection locked="0"/>
    </xf>
    <xf numFmtId="0" fontId="3" fillId="3" borderId="0" applyNumberFormat="0" applyFont="0" applyBorder="0" applyAlignment="0">
      <alignment horizontal="center"/>
    </xf>
    <xf numFmtId="0" fontId="2" fillId="0" borderId="0"/>
    <xf numFmtId="0" fontId="5" fillId="4" borderId="0" applyNumberFormat="0" applyFont="0" applyBorder="0" applyAlignment="0">
      <alignment horizontal="center"/>
    </xf>
    <xf numFmtId="3" fontId="9" fillId="0" borderId="0" applyNumberFormat="0" applyFill="0" applyBorder="0" applyAlignment="0">
      <alignment horizontal="center"/>
    </xf>
    <xf numFmtId="0" fontId="4" fillId="5" borderId="2" applyNumberFormat="0" applyAlignment="0" applyProtection="0">
      <alignment horizontal="center"/>
    </xf>
    <xf numFmtId="0" fontId="1" fillId="0" borderId="0"/>
    <xf numFmtId="0" fontId="8" fillId="0" borderId="0" applyNumberForma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0" fontId="1" fillId="0" borderId="0" applyNumberFormat="0">
      <alignment horizontal="center"/>
    </xf>
    <xf numFmtId="0" fontId="4" fillId="0" borderId="0" applyNumberFormat="0">
      <alignment horizontal="center"/>
      <protection locked="0"/>
    </xf>
    <xf numFmtId="0" fontId="8" fillId="0" borderId="0">
      <alignment horizontal="center"/>
    </xf>
    <xf numFmtId="0" fontId="11" fillId="7" borderId="0" applyNumberFormat="0">
      <alignment horizontal="center"/>
    </xf>
    <xf numFmtId="0" fontId="1" fillId="5" borderId="0">
      <alignment horizontal="center"/>
    </xf>
    <xf numFmtId="0" fontId="15" fillId="0" borderId="0" applyNumberFormat="0" applyFill="0" applyBorder="0" applyAlignment="0" applyProtection="0"/>
  </cellStyleXfs>
  <cellXfs count="39">
    <xf numFmtId="0" fontId="0" fillId="0" borderId="0" xfId="0"/>
    <xf numFmtId="0" fontId="7" fillId="5" borderId="0" xfId="2" applyFont="1" applyFill="1" applyAlignment="1">
      <alignment horizontal="centerContinuous" vertical="center"/>
    </xf>
    <xf numFmtId="0" fontId="5" fillId="5" borderId="0" xfId="2" applyFont="1" applyFill="1" applyAlignment="1">
      <alignment horizontal="centerContinuous" vertical="center"/>
    </xf>
    <xf numFmtId="0" fontId="5" fillId="5" borderId="0" xfId="2" quotePrefix="1" applyFont="1" applyFill="1" applyAlignment="1">
      <alignment horizontal="centerContinuous" vertical="center"/>
    </xf>
    <xf numFmtId="0" fontId="1" fillId="0" borderId="0" xfId="7"/>
    <xf numFmtId="0" fontId="1" fillId="5" borderId="4" xfId="7" applyFill="1" applyBorder="1"/>
    <xf numFmtId="0" fontId="1" fillId="5" borderId="1" xfId="7" applyFill="1" applyBorder="1"/>
    <xf numFmtId="0" fontId="1" fillId="5" borderId="5" xfId="7" applyFill="1" applyBorder="1"/>
    <xf numFmtId="0" fontId="1" fillId="5" borderId="6" xfId="7" applyFill="1" applyBorder="1" applyAlignment="1">
      <alignment vertical="center"/>
    </xf>
    <xf numFmtId="0" fontId="1" fillId="5" borderId="7" xfId="7" applyFill="1" applyBorder="1" applyAlignment="1">
      <alignment vertical="center"/>
    </xf>
    <xf numFmtId="0" fontId="1" fillId="0" borderId="0" xfId="7" applyAlignment="1">
      <alignment vertical="center"/>
    </xf>
    <xf numFmtId="0" fontId="1" fillId="5" borderId="6" xfId="7" applyFill="1" applyBorder="1"/>
    <xf numFmtId="0" fontId="1" fillId="5" borderId="0" xfId="7" applyFill="1"/>
    <xf numFmtId="0" fontId="1" fillId="5" borderId="7" xfId="7" applyFill="1" applyBorder="1"/>
    <xf numFmtId="14" fontId="1" fillId="5" borderId="0" xfId="7" applyNumberFormat="1" applyFill="1"/>
    <xf numFmtId="0" fontId="1" fillId="5" borderId="8" xfId="7" applyFill="1" applyBorder="1"/>
    <xf numFmtId="0" fontId="1" fillId="5" borderId="3" xfId="7" applyFill="1" applyBorder="1" applyAlignment="1">
      <alignment vertical="center" wrapText="1"/>
    </xf>
    <xf numFmtId="0" fontId="1" fillId="5" borderId="9" xfId="7" applyFill="1" applyBorder="1"/>
    <xf numFmtId="0" fontId="13" fillId="3" borderId="0" xfId="2" applyFont="1" applyAlignment="1"/>
    <xf numFmtId="0" fontId="6" fillId="6" borderId="0" xfId="7" applyFont="1" applyFill="1" applyAlignment="1">
      <alignment horizontal="center" vertical="center"/>
    </xf>
    <xf numFmtId="0" fontId="8" fillId="5" borderId="0" xfId="8" applyFill="1" applyAlignment="1">
      <alignment horizontal="center"/>
    </xf>
    <xf numFmtId="0" fontId="1" fillId="5" borderId="0" xfId="7" applyFill="1" applyAlignment="1">
      <alignment horizontal="center" vertical="center" wrapText="1"/>
    </xf>
    <xf numFmtId="0" fontId="14" fillId="0" borderId="0" xfId="0" applyFont="1" applyAlignment="1">
      <alignment horizontal="right" vertical="top"/>
    </xf>
    <xf numFmtId="0" fontId="13" fillId="3" borderId="0" xfId="2" applyFont="1" applyAlignment="1">
      <alignment horizontal="right" vertical="top"/>
    </xf>
    <xf numFmtId="0" fontId="14" fillId="4" borderId="3" xfId="0" applyFont="1" applyFill="1" applyBorder="1" applyAlignment="1">
      <alignment horizontal="centerContinuous" vertical="top"/>
    </xf>
    <xf numFmtId="0" fontId="14" fillId="4" borderId="3" xfId="0" applyFont="1" applyFill="1" applyBorder="1" applyAlignment="1">
      <alignment horizontal="centerContinuous"/>
    </xf>
    <xf numFmtId="0" fontId="16" fillId="3" borderId="0" xfId="2" applyFont="1" applyAlignment="1">
      <alignment horizontal="right" vertical="top"/>
    </xf>
    <xf numFmtId="0" fontId="16" fillId="3" borderId="0" xfId="2" applyFont="1" applyAlignment="1"/>
    <xf numFmtId="0" fontId="12" fillId="0" borderId="0" xfId="0" applyFont="1" applyAlignment="1"/>
    <xf numFmtId="0" fontId="12" fillId="0" borderId="10" xfId="0" applyFont="1" applyBorder="1" applyAlignment="1"/>
    <xf numFmtId="0" fontId="4" fillId="5" borderId="2" xfId="6" applyAlignment="1" applyProtection="1">
      <alignment horizontal="center"/>
      <protection locked="0"/>
    </xf>
    <xf numFmtId="0" fontId="17" fillId="0" borderId="10" xfId="0" applyFont="1" applyBorder="1" applyAlignment="1">
      <alignment horizontal="right" vertical="top"/>
    </xf>
    <xf numFmtId="0" fontId="12" fillId="0" borderId="10" xfId="0" applyFont="1" applyBorder="1" applyAlignment="1">
      <extLst>
        <ext xmlns:xfpb="http://schemas.microsoft.com/office/spreadsheetml/2022/featurepropertybag" uri="{C7286773-470A-42A8-94C5-96B5CB345126}">
          <xfpb:xfComplement i="0"/>
        </ext>
      </extLst>
    </xf>
    <xf numFmtId="0" fontId="14" fillId="4" borderId="3" xfId="0" applyFont="1" applyFill="1" applyBorder="1" applyAlignment="1">
      <alignment horizontal="center"/>
    </xf>
    <xf numFmtId="0" fontId="8" fillId="3" borderId="0" xfId="8" applyFill="1" applyBorder="1" applyAlignment="1">
      <alignment vertical="center"/>
    </xf>
    <xf numFmtId="0" fontId="16" fillId="3" borderId="0" xfId="2" applyFont="1" applyAlignment="1">
      <alignment horizontal="center"/>
    </xf>
    <xf numFmtId="0" fontId="13" fillId="3" borderId="0" xfId="2" applyNumberFormat="1" applyFont="1" applyAlignment="1">
      <alignment horizontal="center"/>
    </xf>
    <xf numFmtId="0" fontId="18" fillId="0" borderId="0" xfId="17" applyFont="1" applyAlignment="1">
      <alignment horizontal="center"/>
    </xf>
    <xf numFmtId="0" fontId="14" fillId="4" borderId="3" xfId="0" applyFont="1" applyFill="1" applyBorder="1" applyAlignment="1">
      <alignment horizontal="left" vertical="top"/>
    </xf>
  </cellXfs>
  <cellStyles count="18">
    <cellStyle name="Dropdown" xfId="6" xr:uid="{955FAE38-ECCF-4754-91E5-03F36A698B21}"/>
    <cellStyle name="Equation" xfId="16" xr:uid="{873533AB-5F95-464A-8195-743A52421F27}"/>
    <cellStyle name="Hardcoded" xfId="13" xr:uid="{02B0AC36-A317-45AD-AD87-5273DFE37015}"/>
    <cellStyle name="Header Section" xfId="2" xr:uid="{730A57BB-4520-4869-9AE7-15FD93958109}"/>
    <cellStyle name="Hyperlink" xfId="17" builtinId="8"/>
    <cellStyle name="Hyperlink 2" xfId="8" xr:uid="{AD4BACCD-5EF6-4388-9336-38023A7DD8D9}"/>
    <cellStyle name="Ignore" xfId="15" xr:uid="{5926F090-DADB-4CE1-BF2E-7DD9DA4F927C}"/>
    <cellStyle name="Links" xfId="14" xr:uid="{7BEE3C07-DF4E-4F3A-A9A8-F45AEAC48E7C}"/>
    <cellStyle name="Model Input" xfId="1" xr:uid="{7488150E-4BD7-4273-A890-EC08001B4C92}"/>
    <cellStyle name="Normal" xfId="0" builtinId="0"/>
    <cellStyle name="Normal 2" xfId="3" xr:uid="{7B513EA5-A948-478B-AA07-7C016A880E97}"/>
    <cellStyle name="Normal 2 2" xfId="10" xr:uid="{469F761C-7C73-4E53-9932-B7B5BB8AD72F}"/>
    <cellStyle name="Normal 3" xfId="7" xr:uid="{EBEA0783-0083-4227-9563-D6C3A971CFFA}"/>
    <cellStyle name="Percent 2" xfId="9" xr:uid="{251A4052-96B1-4577-9B73-6BDF67BA75E7}"/>
    <cellStyle name="Percent 2 2" xfId="11" xr:uid="{AD8A3DCD-4270-4176-B798-516D7E093E62}"/>
    <cellStyle name="Sheet Tab Reference" xfId="5" xr:uid="{9CCE620F-7636-475D-B257-4D9ED1F60C5C}"/>
    <cellStyle name="Subheader Section" xfId="4" xr:uid="{0D7E3AAD-8B8E-4DDB-9611-EBC2720AE456}"/>
    <cellStyle name="Text or Formula" xfId="12" xr:uid="{33CB7B17-E3CA-4343-8713-85DE3D8FC3F3}"/>
  </cellStyles>
  <dxfs count="0"/>
  <tableStyles count="0" defaultTableStyle="TableStyleMedium2" defaultPivotStyle="PivotStyleLight16"/>
  <colors>
    <mruColors>
      <color rgb="FF513C0C"/>
      <color rgb="FFC8C4B8"/>
      <color rgb="FFF8F9FB"/>
      <color rgb="FFFDF9F1"/>
      <color rgb="FFDAA520"/>
      <color rgb="FF363BE3"/>
      <color rgb="FF1FB7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alcChain" Target="calcChain.xml"/><Relationship Id="rId3" Type="http://schemas.openxmlformats.org/officeDocument/2006/relationships/theme" Target="theme/theme1.xml"/><Relationship Id="rId7" Type="http://schemas.microsoft.com/office/2022/10/relationships/richValueRel" Target="richData/richValueRel.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713F8DE-011F-8545-A424-009A9A80AA9E}">
  <we:reference id="wa200002252" version="1.0.0.2" store="en-US" storeType="OMEX"/>
  <we:alternateReferences>
    <we:reference id="wa200002252" version="1.0.0.2"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_xldudf_WISE</we:customFunctionIds>
        <we:customFunctionIds>_xldudf_WISEPRICE</we:customFunctionIds>
        <we:customFunctionIds>_xldudf_WISEFUNDS</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hyperlink" Target="https://stablebread.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tablebrea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650D9-DC74-49AA-A453-111EC00602D3}">
  <dimension ref="B1:AH19"/>
  <sheetViews>
    <sheetView tabSelected="1" workbookViewId="0">
      <selection activeCell="C3" sqref="C3:I3"/>
    </sheetView>
  </sheetViews>
  <sheetFormatPr defaultColWidth="9" defaultRowHeight="14" x14ac:dyDescent="0.35"/>
  <cols>
    <col min="1" max="1" width="2.58203125" style="4" customWidth="1"/>
    <col min="2" max="2" width="4.58203125" style="4" customWidth="1"/>
    <col min="3" max="9" width="10.58203125" style="4" customWidth="1"/>
    <col min="10" max="10" width="4.58203125" style="4" customWidth="1"/>
    <col min="11" max="11" width="2.58203125" style="4" customWidth="1"/>
    <col min="12" max="16384" width="9" style="4"/>
  </cols>
  <sheetData>
    <row r="1" spans="2:34" x14ac:dyDescent="0.35">
      <c r="AH1" s="10"/>
    </row>
    <row r="2" spans="2:34" x14ac:dyDescent="0.35">
      <c r="B2" s="5"/>
      <c r="C2" s="6"/>
      <c r="D2" s="6"/>
      <c r="E2" s="6"/>
      <c r="F2" s="6"/>
      <c r="G2" s="6"/>
      <c r="H2" s="6"/>
      <c r="I2" s="6"/>
      <c r="J2" s="7"/>
      <c r="AH2" s="10"/>
    </row>
    <row r="3" spans="2:34" s="10" customFormat="1" ht="22" x14ac:dyDescent="0.35">
      <c r="B3" s="8"/>
      <c r="C3" s="19" t="s">
        <v>68</v>
      </c>
      <c r="D3" s="19"/>
      <c r="E3" s="19"/>
      <c r="F3" s="19"/>
      <c r="G3" s="19"/>
      <c r="H3" s="19"/>
      <c r="I3" s="19"/>
      <c r="J3" s="9"/>
    </row>
    <row r="4" spans="2:34" ht="12" customHeight="1" x14ac:dyDescent="0.35">
      <c r="B4" s="11"/>
      <c r="C4" s="12"/>
      <c r="D4" s="12"/>
      <c r="E4" s="12"/>
      <c r="F4" s="12"/>
      <c r="G4" s="12"/>
      <c r="H4" s="12"/>
      <c r="I4" s="12"/>
      <c r="J4" s="13"/>
    </row>
    <row r="5" spans="2:34" ht="12" customHeight="1" x14ac:dyDescent="0.35">
      <c r="B5" s="11"/>
      <c r="C5" s="12"/>
      <c r="D5" s="12"/>
      <c r="E5" s="20" t="e" vm="1">
        <v>#VALUE!</v>
      </c>
      <c r="F5" s="20"/>
      <c r="G5" s="20"/>
      <c r="H5" s="12"/>
      <c r="I5" s="12"/>
      <c r="J5" s="13"/>
    </row>
    <row r="6" spans="2:34" ht="12" customHeight="1" x14ac:dyDescent="0.35">
      <c r="B6" s="11"/>
      <c r="C6" s="12"/>
      <c r="D6" s="12"/>
      <c r="E6" s="20"/>
      <c r="F6" s="20"/>
      <c r="G6" s="20"/>
      <c r="H6" s="12"/>
      <c r="I6" s="12"/>
      <c r="J6" s="13"/>
    </row>
    <row r="7" spans="2:34" ht="8" customHeight="1" x14ac:dyDescent="0.35">
      <c r="B7" s="11"/>
      <c r="C7" s="12"/>
      <c r="D7" s="12"/>
      <c r="E7" s="12"/>
      <c r="F7" s="12"/>
      <c r="G7" s="12"/>
      <c r="H7" s="12"/>
      <c r="I7" s="12"/>
      <c r="J7" s="13"/>
    </row>
    <row r="8" spans="2:34" ht="17" x14ac:dyDescent="0.35">
      <c r="B8" s="11"/>
      <c r="C8" s="14"/>
      <c r="D8" s="14"/>
      <c r="E8" s="14"/>
      <c r="F8" s="1" t="s">
        <v>0</v>
      </c>
      <c r="G8" s="12"/>
      <c r="H8" s="12"/>
      <c r="I8" s="12"/>
      <c r="J8" s="13"/>
    </row>
    <row r="9" spans="2:34" ht="14" customHeight="1" x14ac:dyDescent="0.35">
      <c r="B9" s="11"/>
      <c r="C9" s="12"/>
      <c r="D9" s="12"/>
      <c r="E9" s="12"/>
      <c r="F9" s="2" t="str">
        <f ca="1">CONCATENATE("Copyright ","©",YEAR(TODAY())," StableBread")</f>
        <v>Copyright ©2025 StableBread</v>
      </c>
      <c r="G9" s="12"/>
      <c r="H9" s="12"/>
      <c r="I9" s="12"/>
      <c r="J9" s="13"/>
    </row>
    <row r="10" spans="2:34" ht="14" customHeight="1" x14ac:dyDescent="0.35">
      <c r="B10" s="11"/>
      <c r="C10" s="12"/>
      <c r="D10" s="12"/>
      <c r="E10" s="12"/>
      <c r="F10" s="3" t="s">
        <v>1</v>
      </c>
      <c r="G10" s="12"/>
      <c r="H10" s="12"/>
      <c r="I10" s="12"/>
      <c r="J10" s="13"/>
    </row>
    <row r="11" spans="2:34" ht="8" customHeight="1" x14ac:dyDescent="0.35">
      <c r="B11" s="11"/>
      <c r="C11" s="21" t="s">
        <v>2</v>
      </c>
      <c r="D11" s="21"/>
      <c r="E11" s="21"/>
      <c r="F11" s="21"/>
      <c r="G11" s="21"/>
      <c r="H11" s="21"/>
      <c r="I11" s="21"/>
      <c r="J11" s="13"/>
    </row>
    <row r="12" spans="2:34" ht="14" customHeight="1" x14ac:dyDescent="0.35">
      <c r="B12" s="11"/>
      <c r="C12" s="21"/>
      <c r="D12" s="21"/>
      <c r="E12" s="21"/>
      <c r="F12" s="21"/>
      <c r="G12" s="21"/>
      <c r="H12" s="21"/>
      <c r="I12" s="21"/>
      <c r="J12" s="13"/>
    </row>
    <row r="13" spans="2:34" ht="14" customHeight="1" x14ac:dyDescent="0.35">
      <c r="B13" s="11"/>
      <c r="C13" s="21"/>
      <c r="D13" s="21"/>
      <c r="E13" s="21"/>
      <c r="F13" s="21"/>
      <c r="G13" s="21"/>
      <c r="H13" s="21"/>
      <c r="I13" s="21"/>
      <c r="J13" s="13"/>
    </row>
    <row r="14" spans="2:34" ht="14" customHeight="1" x14ac:dyDescent="0.35">
      <c r="B14" s="11"/>
      <c r="C14" s="21"/>
      <c r="D14" s="21"/>
      <c r="E14" s="21"/>
      <c r="F14" s="21"/>
      <c r="G14" s="21"/>
      <c r="H14" s="21"/>
      <c r="I14" s="21"/>
      <c r="J14" s="13"/>
    </row>
    <row r="15" spans="2:34" ht="14" customHeight="1" x14ac:dyDescent="0.35">
      <c r="B15" s="11"/>
      <c r="C15" s="21"/>
      <c r="D15" s="21"/>
      <c r="E15" s="21"/>
      <c r="F15" s="21"/>
      <c r="G15" s="21"/>
      <c r="H15" s="21"/>
      <c r="I15" s="21"/>
      <c r="J15" s="13"/>
    </row>
    <row r="16" spans="2:34" ht="14" customHeight="1" x14ac:dyDescent="0.35">
      <c r="B16" s="11"/>
      <c r="C16" s="21"/>
      <c r="D16" s="21"/>
      <c r="E16" s="21"/>
      <c r="F16" s="21"/>
      <c r="G16" s="21"/>
      <c r="H16" s="21"/>
      <c r="I16" s="21"/>
      <c r="J16" s="13"/>
    </row>
    <row r="17" spans="2:10" ht="14" customHeight="1" x14ac:dyDescent="0.35">
      <c r="B17" s="11"/>
      <c r="C17" s="21"/>
      <c r="D17" s="21"/>
      <c r="E17" s="21"/>
      <c r="F17" s="21"/>
      <c r="G17" s="21"/>
      <c r="H17" s="21"/>
      <c r="I17" s="21"/>
      <c r="J17" s="13"/>
    </row>
    <row r="18" spans="2:10" ht="8" customHeight="1" x14ac:dyDescent="0.35">
      <c r="B18" s="11"/>
      <c r="C18" s="21"/>
      <c r="D18" s="21"/>
      <c r="E18" s="21"/>
      <c r="F18" s="21"/>
      <c r="G18" s="21"/>
      <c r="H18" s="21"/>
      <c r="I18" s="21"/>
      <c r="J18" s="13"/>
    </row>
    <row r="19" spans="2:10" ht="14" customHeight="1" x14ac:dyDescent="0.35">
      <c r="B19" s="15"/>
      <c r="C19" s="16"/>
      <c r="D19" s="16"/>
      <c r="E19" s="16"/>
      <c r="F19" s="16"/>
      <c r="G19" s="16"/>
      <c r="H19" s="16"/>
      <c r="I19" s="16"/>
      <c r="J19" s="17"/>
    </row>
  </sheetData>
  <sheetProtection algorithmName="SHA-512" hashValue="qTGUG41EIQQ874hRNVYPokCZeQtbDCIeqWdOzhoVD0aGhU/Tt0nZqK+HL74YFBKg8xhyzMFcVu3jHz316OUIuw==" saltValue="bG3pcLF7s3qnu7+aUgUsng==" spinCount="100000" sheet="1" selectLockedCells="1" selectUnlockedCells="1"/>
  <mergeCells count="3">
    <mergeCell ref="C3:I3"/>
    <mergeCell ref="E5:G6"/>
    <mergeCell ref="C11:I18"/>
  </mergeCells>
  <hyperlinks>
    <hyperlink ref="E5:G6" r:id="rId1" display="https://stablebread.com/" xr:uid="{3225C127-1E68-4906-ABB2-399B443570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8F21-DADB-4495-B005-EC7E6E8AA0AA}">
  <dimension ref="B1:H84"/>
  <sheetViews>
    <sheetView showGridLines="0" zoomScaleNormal="100" workbookViewId="0">
      <selection activeCell="H8" sqref="H8"/>
    </sheetView>
  </sheetViews>
  <sheetFormatPr defaultRowHeight="14" x14ac:dyDescent="0.35"/>
  <cols>
    <col min="1" max="1" width="2.58203125" style="28" customWidth="1"/>
    <col min="2" max="2" width="3.58203125" style="22" customWidth="1"/>
    <col min="3" max="3" width="72.58203125" style="28" customWidth="1"/>
    <col min="4" max="4" width="0.83203125" style="28" customWidth="1"/>
    <col min="5" max="6" width="14.58203125" style="28" customWidth="1"/>
    <col min="7" max="7" width="0.83203125" style="28" customWidth="1"/>
    <col min="8" max="8" width="14.58203125" style="28" customWidth="1"/>
    <col min="9" max="9" width="2.58203125" style="28" customWidth="1"/>
    <col min="10" max="16384" width="8.6640625" style="28"/>
  </cols>
  <sheetData>
    <row r="1" spans="2:8" x14ac:dyDescent="0.35">
      <c r="H1" s="37" t="e" vm="1">
        <v>#VALUE!</v>
      </c>
    </row>
    <row r="2" spans="2:8" ht="17" x14ac:dyDescent="0.45">
      <c r="B2" s="26" t="s">
        <v>3</v>
      </c>
      <c r="C2" s="27" t="s">
        <v>48</v>
      </c>
      <c r="D2" s="27"/>
      <c r="E2" s="35" t="s">
        <v>45</v>
      </c>
      <c r="F2" s="35" t="s">
        <v>47</v>
      </c>
      <c r="G2" s="35"/>
      <c r="H2" s="35" t="s">
        <v>46</v>
      </c>
    </row>
    <row r="3" spans="2:8" ht="1" customHeight="1" x14ac:dyDescent="0.35">
      <c r="B3" s="28"/>
    </row>
    <row r="4" spans="2:8" x14ac:dyDescent="0.35">
      <c r="B4" s="23"/>
      <c r="C4" s="23"/>
      <c r="D4" s="34"/>
      <c r="E4" s="36" t="str">
        <f>(COUNTIF(E8:E11,TRUE)+COUNTIF(E15:E19,TRUE)+COUNTIF(E23:E27,TRUE)+COUNTIF(E31:E36,TRUE)+COUNTIF(E40:E45,TRUE)+COUNTIF(E49:E53,TRUE)+COUNTIF(E57:E61,TRUE)+COUNTIF(E65:E69,TRUE)+COUNTIF(E73:E78,TRUE)+COUNTIF(E82:E84,TRUE))&amp;"/"&amp;(COUNTA(E8:E11)+COUNTA(E15:E19)+COUNTA(E23:E27)+COUNTA(E31:E36)+COUNTA(E40:E45)+COUNTA(E49:E53)+COUNTA(E57:E61)+COUNTA(E65:E69)+COUNTA(E73:E78)+COUNTA(E82:E84))</f>
        <v>0/50</v>
      </c>
      <c r="F4" s="36" t="str">
        <f>(COUNTIF(F8:F11,TRUE)+COUNTIF(F15:F19,TRUE)+COUNTIF(F23:F27,TRUE)+COUNTIF(F31:F36,TRUE)+COUNTIF(F40:F45,TRUE)+COUNTIF(F49:F53,TRUE)+COUNTIF(F57:F61,TRUE)+COUNTIF(F65:F69,TRUE)+COUNTIF(F73:F78,TRUE)+COUNTIF(F82:F84,TRUE))&amp;"/"&amp;(COUNTA(F8:F11)+COUNTA(F15:F19)+COUNTA(F23:F27)+COUNTA(F31:F36)+COUNTA(F40:F45)+COUNTA(F49:F53)+COUNTA(F57:F61)+COUNTA(F65:F69)+COUNTA(F73:F78)+COUNTA(F82:F84))</f>
        <v>0/50</v>
      </c>
      <c r="G4" s="18"/>
      <c r="H4" s="18"/>
    </row>
    <row r="5" spans="2:8" ht="8" customHeight="1" x14ac:dyDescent="0.35">
      <c r="B5" s="28"/>
    </row>
    <row r="6" spans="2:8" x14ac:dyDescent="0.35">
      <c r="B6" s="24"/>
      <c r="C6" s="38" t="s">
        <v>4</v>
      </c>
      <c r="E6" s="33" t="str">
        <f>COUNTIF(E8:E11,TRUE)&amp;"/"&amp;COUNTA(E8:E11)</f>
        <v>0/4</v>
      </c>
      <c r="F6" s="33" t="str">
        <f>COUNTIF(F8:F11,TRUE)&amp;"/"&amp;COUNTA(F8:F11)</f>
        <v>0/4</v>
      </c>
      <c r="H6" s="25"/>
    </row>
    <row r="7" spans="2:8" ht="4" customHeight="1" x14ac:dyDescent="0.35">
      <c r="B7" s="28"/>
    </row>
    <row r="8" spans="2:8" x14ac:dyDescent="0.35">
      <c r="B8" s="31">
        <v>1</v>
      </c>
      <c r="C8" s="29" t="s">
        <v>49</v>
      </c>
      <c r="E8" s="32" t="b">
        <v>0</v>
      </c>
      <c r="F8" s="32" t="b">
        <v>0</v>
      </c>
      <c r="H8" s="30"/>
    </row>
    <row r="9" spans="2:8" x14ac:dyDescent="0.35">
      <c r="B9" s="31">
        <v>2</v>
      </c>
      <c r="C9" s="29" t="s">
        <v>5</v>
      </c>
      <c r="E9" s="32" t="b">
        <v>0</v>
      </c>
      <c r="F9" s="32" t="b">
        <v>0</v>
      </c>
      <c r="H9" s="30"/>
    </row>
    <row r="10" spans="2:8" x14ac:dyDescent="0.35">
      <c r="B10" s="31">
        <v>3</v>
      </c>
      <c r="C10" s="29" t="s">
        <v>50</v>
      </c>
      <c r="E10" s="32" t="b">
        <v>0</v>
      </c>
      <c r="F10" s="32" t="b">
        <v>0</v>
      </c>
      <c r="H10" s="30"/>
    </row>
    <row r="11" spans="2:8" x14ac:dyDescent="0.35">
      <c r="B11" s="31">
        <v>4</v>
      </c>
      <c r="C11" s="29" t="s">
        <v>6</v>
      </c>
      <c r="E11" s="32" t="b">
        <v>0</v>
      </c>
      <c r="F11" s="32" t="b">
        <v>0</v>
      </c>
      <c r="H11" s="30"/>
    </row>
    <row r="12" spans="2:8" ht="8" customHeight="1" x14ac:dyDescent="0.35"/>
    <row r="13" spans="2:8" x14ac:dyDescent="0.35">
      <c r="B13" s="24"/>
      <c r="C13" s="38" t="s">
        <v>56</v>
      </c>
      <c r="E13" s="33" t="str">
        <f>COUNTIF(E15:E19,TRUE)&amp;"/"&amp;COUNTA(E15:E19)</f>
        <v>0/5</v>
      </c>
      <c r="F13" s="33" t="str">
        <f>COUNTIF(F15:F19,TRUE)&amp;"/"&amp;COUNTA(F15:F19)</f>
        <v>0/5</v>
      </c>
      <c r="H13" s="25"/>
    </row>
    <row r="14" spans="2:8" ht="4" customHeight="1" x14ac:dyDescent="0.35">
      <c r="B14" s="28"/>
    </row>
    <row r="15" spans="2:8" x14ac:dyDescent="0.35">
      <c r="B15" s="31">
        <v>5</v>
      </c>
      <c r="C15" s="29" t="s">
        <v>7</v>
      </c>
      <c r="E15" s="32" t="b">
        <v>0</v>
      </c>
      <c r="F15" s="32" t="b">
        <v>0</v>
      </c>
      <c r="H15" s="30"/>
    </row>
    <row r="16" spans="2:8" x14ac:dyDescent="0.35">
      <c r="B16" s="31">
        <v>6</v>
      </c>
      <c r="C16" s="29" t="s">
        <v>8</v>
      </c>
      <c r="E16" s="32" t="b">
        <v>0</v>
      </c>
      <c r="F16" s="32" t="b">
        <v>0</v>
      </c>
      <c r="H16" s="30"/>
    </row>
    <row r="17" spans="2:8" x14ac:dyDescent="0.35">
      <c r="B17" s="31">
        <v>7</v>
      </c>
      <c r="C17" s="29" t="s">
        <v>9</v>
      </c>
      <c r="E17" s="32" t="b">
        <v>0</v>
      </c>
      <c r="F17" s="32" t="b">
        <v>0</v>
      </c>
      <c r="H17" s="30"/>
    </row>
    <row r="18" spans="2:8" x14ac:dyDescent="0.35">
      <c r="B18" s="31">
        <v>8</v>
      </c>
      <c r="C18" s="29" t="s">
        <v>66</v>
      </c>
      <c r="E18" s="32" t="b">
        <v>0</v>
      </c>
      <c r="F18" s="32" t="b">
        <v>0</v>
      </c>
      <c r="H18" s="30"/>
    </row>
    <row r="19" spans="2:8" x14ac:dyDescent="0.35">
      <c r="B19" s="31">
        <v>9</v>
      </c>
      <c r="C19" s="29" t="s">
        <v>10</v>
      </c>
      <c r="E19" s="32" t="b">
        <v>0</v>
      </c>
      <c r="F19" s="32" t="b">
        <v>0</v>
      </c>
      <c r="H19" s="30"/>
    </row>
    <row r="20" spans="2:8" ht="8" customHeight="1" x14ac:dyDescent="0.35"/>
    <row r="21" spans="2:8" x14ac:dyDescent="0.35">
      <c r="B21" s="38"/>
      <c r="C21" s="38" t="s">
        <v>57</v>
      </c>
      <c r="E21" s="33" t="str">
        <f>COUNTIF(E23:E27,TRUE)&amp;"/"&amp;COUNTA(E23:E27)</f>
        <v>0/5</v>
      </c>
      <c r="F21" s="33" t="str">
        <f>COUNTIF(F23:F27,TRUE)&amp;"/"&amp;COUNTA(F23:F27)</f>
        <v>0/5</v>
      </c>
      <c r="H21" s="25"/>
    </row>
    <row r="22" spans="2:8" ht="4" customHeight="1" x14ac:dyDescent="0.35">
      <c r="B22" s="28"/>
    </row>
    <row r="23" spans="2:8" x14ac:dyDescent="0.35">
      <c r="B23" s="31">
        <v>10</v>
      </c>
      <c r="C23" s="29" t="s">
        <v>11</v>
      </c>
      <c r="E23" s="32" t="b">
        <v>0</v>
      </c>
      <c r="F23" s="32" t="b">
        <v>0</v>
      </c>
      <c r="H23" s="30"/>
    </row>
    <row r="24" spans="2:8" x14ac:dyDescent="0.35">
      <c r="B24" s="31">
        <v>11</v>
      </c>
      <c r="C24" s="29" t="s">
        <v>12</v>
      </c>
      <c r="E24" s="32" t="b">
        <v>0</v>
      </c>
      <c r="F24" s="32" t="b">
        <v>0</v>
      </c>
      <c r="H24" s="30"/>
    </row>
    <row r="25" spans="2:8" x14ac:dyDescent="0.35">
      <c r="B25" s="31">
        <v>12</v>
      </c>
      <c r="C25" s="29" t="s">
        <v>51</v>
      </c>
      <c r="E25" s="32" t="b">
        <v>0</v>
      </c>
      <c r="F25" s="32" t="b">
        <v>0</v>
      </c>
      <c r="H25" s="30"/>
    </row>
    <row r="26" spans="2:8" x14ac:dyDescent="0.35">
      <c r="B26" s="31">
        <v>13</v>
      </c>
      <c r="C26" s="29" t="s">
        <v>53</v>
      </c>
      <c r="E26" s="32" t="b">
        <v>0</v>
      </c>
      <c r="F26" s="32" t="b">
        <v>0</v>
      </c>
      <c r="H26" s="30"/>
    </row>
    <row r="27" spans="2:8" x14ac:dyDescent="0.35">
      <c r="B27" s="31">
        <v>14</v>
      </c>
      <c r="C27" s="29" t="s">
        <v>13</v>
      </c>
      <c r="E27" s="32" t="b">
        <v>0</v>
      </c>
      <c r="F27" s="32" t="b">
        <v>0</v>
      </c>
      <c r="H27" s="30"/>
    </row>
    <row r="28" spans="2:8" ht="8" customHeight="1" x14ac:dyDescent="0.35"/>
    <row r="29" spans="2:8" x14ac:dyDescent="0.35">
      <c r="B29" s="24"/>
      <c r="C29" s="38" t="s">
        <v>58</v>
      </c>
      <c r="E29" s="33" t="str">
        <f>COUNTIF(E31:E36,TRUE)&amp;"/"&amp;COUNTA(E31:E36)</f>
        <v>0/6</v>
      </c>
      <c r="F29" s="33" t="str">
        <f>COUNTIF(F31:F36,TRUE)&amp;"/"&amp;COUNTA(F31:F36)</f>
        <v>0/6</v>
      </c>
      <c r="H29" s="25"/>
    </row>
    <row r="30" spans="2:8" ht="4" customHeight="1" x14ac:dyDescent="0.35">
      <c r="B30" s="28"/>
    </row>
    <row r="31" spans="2:8" x14ac:dyDescent="0.35">
      <c r="B31" s="31">
        <v>15</v>
      </c>
      <c r="C31" s="29" t="s">
        <v>14</v>
      </c>
      <c r="E31" s="32" t="b">
        <v>0</v>
      </c>
      <c r="F31" s="32" t="b">
        <v>0</v>
      </c>
      <c r="H31" s="30"/>
    </row>
    <row r="32" spans="2:8" x14ac:dyDescent="0.35">
      <c r="B32" s="31">
        <v>16</v>
      </c>
      <c r="C32" s="29" t="s">
        <v>15</v>
      </c>
      <c r="E32" s="32" t="b">
        <v>0</v>
      </c>
      <c r="F32" s="32" t="b">
        <v>0</v>
      </c>
      <c r="H32" s="30"/>
    </row>
    <row r="33" spans="2:8" x14ac:dyDescent="0.35">
      <c r="B33" s="31">
        <v>17</v>
      </c>
      <c r="C33" s="29" t="s">
        <v>16</v>
      </c>
      <c r="E33" s="32" t="b">
        <v>0</v>
      </c>
      <c r="F33" s="32" t="b">
        <v>0</v>
      </c>
      <c r="H33" s="30"/>
    </row>
    <row r="34" spans="2:8" x14ac:dyDescent="0.35">
      <c r="B34" s="31">
        <v>18</v>
      </c>
      <c r="C34" s="29" t="s">
        <v>17</v>
      </c>
      <c r="E34" s="32" t="b">
        <v>0</v>
      </c>
      <c r="F34" s="32" t="b">
        <v>0</v>
      </c>
      <c r="H34" s="30"/>
    </row>
    <row r="35" spans="2:8" x14ac:dyDescent="0.35">
      <c r="B35" s="31">
        <v>19</v>
      </c>
      <c r="C35" s="29" t="s">
        <v>30</v>
      </c>
      <c r="E35" s="32" t="b">
        <v>0</v>
      </c>
      <c r="F35" s="32" t="b">
        <v>0</v>
      </c>
      <c r="H35" s="30"/>
    </row>
    <row r="36" spans="2:8" x14ac:dyDescent="0.35">
      <c r="B36" s="31">
        <v>20</v>
      </c>
      <c r="C36" s="29" t="s">
        <v>18</v>
      </c>
      <c r="E36" s="32" t="b">
        <v>0</v>
      </c>
      <c r="F36" s="32" t="b">
        <v>0</v>
      </c>
      <c r="H36" s="30"/>
    </row>
    <row r="37" spans="2:8" ht="8" customHeight="1" x14ac:dyDescent="0.35"/>
    <row r="38" spans="2:8" x14ac:dyDescent="0.35">
      <c r="B38" s="24"/>
      <c r="C38" s="38" t="s">
        <v>59</v>
      </c>
      <c r="E38" s="33" t="str">
        <f>COUNTIF(E40:E45,TRUE)&amp;"/"&amp;COUNTA(E40:E45)</f>
        <v>0/6</v>
      </c>
      <c r="F38" s="33" t="str">
        <f>COUNTIF(F40:F45,TRUE)&amp;"/"&amp;COUNTA(F40:F45)</f>
        <v>0/6</v>
      </c>
      <c r="H38" s="25"/>
    </row>
    <row r="39" spans="2:8" ht="4" customHeight="1" x14ac:dyDescent="0.35">
      <c r="B39" s="28"/>
    </row>
    <row r="40" spans="2:8" x14ac:dyDescent="0.35">
      <c r="B40" s="31">
        <v>21</v>
      </c>
      <c r="C40" s="29" t="s">
        <v>19</v>
      </c>
      <c r="E40" s="32" t="b">
        <v>0</v>
      </c>
      <c r="F40" s="32" t="b">
        <v>0</v>
      </c>
      <c r="H40" s="30"/>
    </row>
    <row r="41" spans="2:8" x14ac:dyDescent="0.35">
      <c r="B41" s="31">
        <v>22</v>
      </c>
      <c r="C41" s="29" t="s">
        <v>20</v>
      </c>
      <c r="E41" s="32" t="b">
        <v>0</v>
      </c>
      <c r="F41" s="32" t="b">
        <v>0</v>
      </c>
      <c r="H41" s="30"/>
    </row>
    <row r="42" spans="2:8" x14ac:dyDescent="0.35">
      <c r="B42" s="31">
        <v>23</v>
      </c>
      <c r="C42" s="29" t="s">
        <v>21</v>
      </c>
      <c r="E42" s="32" t="b">
        <v>0</v>
      </c>
      <c r="F42" s="32" t="b">
        <v>0</v>
      </c>
      <c r="H42" s="30"/>
    </row>
    <row r="43" spans="2:8" x14ac:dyDescent="0.35">
      <c r="B43" s="31">
        <v>24</v>
      </c>
      <c r="C43" s="29" t="s">
        <v>22</v>
      </c>
      <c r="E43" s="32" t="b">
        <v>0</v>
      </c>
      <c r="F43" s="32" t="b">
        <v>0</v>
      </c>
      <c r="H43" s="30"/>
    </row>
    <row r="44" spans="2:8" x14ac:dyDescent="0.35">
      <c r="B44" s="31">
        <v>25</v>
      </c>
      <c r="C44" s="29" t="s">
        <v>64</v>
      </c>
      <c r="E44" s="32" t="b">
        <v>0</v>
      </c>
      <c r="F44" s="32" t="b">
        <v>0</v>
      </c>
      <c r="H44" s="30"/>
    </row>
    <row r="45" spans="2:8" x14ac:dyDescent="0.35">
      <c r="B45" s="31">
        <v>26</v>
      </c>
      <c r="C45" s="29" t="s">
        <v>23</v>
      </c>
      <c r="E45" s="32" t="b">
        <v>0</v>
      </c>
      <c r="F45" s="32" t="b">
        <v>0</v>
      </c>
      <c r="H45" s="30"/>
    </row>
    <row r="46" spans="2:8" ht="8" customHeight="1" x14ac:dyDescent="0.35"/>
    <row r="47" spans="2:8" x14ac:dyDescent="0.35">
      <c r="B47" s="24"/>
      <c r="C47" s="38" t="s">
        <v>60</v>
      </c>
      <c r="E47" s="33" t="str">
        <f>COUNTIF(E49:E53,TRUE)&amp;"/"&amp;COUNTA(E49:E53)</f>
        <v>0/5</v>
      </c>
      <c r="F47" s="33" t="str">
        <f>COUNTIF(F49:F53,TRUE)&amp;"/"&amp;COUNTA(F49:F53)</f>
        <v>0/5</v>
      </c>
      <c r="H47" s="25"/>
    </row>
    <row r="48" spans="2:8" ht="4" customHeight="1" x14ac:dyDescent="0.35">
      <c r="B48" s="28"/>
    </row>
    <row r="49" spans="2:8" x14ac:dyDescent="0.35">
      <c r="B49" s="31">
        <v>27</v>
      </c>
      <c r="C49" s="29" t="s">
        <v>65</v>
      </c>
      <c r="E49" s="32" t="b">
        <v>0</v>
      </c>
      <c r="F49" s="32" t="b">
        <v>0</v>
      </c>
      <c r="H49" s="30"/>
    </row>
    <row r="50" spans="2:8" x14ac:dyDescent="0.35">
      <c r="B50" s="31">
        <v>28</v>
      </c>
      <c r="C50" s="29" t="s">
        <v>24</v>
      </c>
      <c r="E50" s="32" t="b">
        <v>0</v>
      </c>
      <c r="F50" s="32" t="b">
        <v>0</v>
      </c>
      <c r="H50" s="30"/>
    </row>
    <row r="51" spans="2:8" x14ac:dyDescent="0.35">
      <c r="B51" s="31">
        <v>29</v>
      </c>
      <c r="C51" s="29" t="s">
        <v>25</v>
      </c>
      <c r="E51" s="32" t="b">
        <v>0</v>
      </c>
      <c r="F51" s="32" t="b">
        <v>0</v>
      </c>
      <c r="H51" s="30"/>
    </row>
    <row r="52" spans="2:8" x14ac:dyDescent="0.35">
      <c r="B52" s="31">
        <v>30</v>
      </c>
      <c r="C52" s="29" t="s">
        <v>52</v>
      </c>
      <c r="E52" s="32" t="b">
        <v>0</v>
      </c>
      <c r="F52" s="32" t="b">
        <v>0</v>
      </c>
      <c r="H52" s="30"/>
    </row>
    <row r="53" spans="2:8" x14ac:dyDescent="0.35">
      <c r="B53" s="31">
        <v>31</v>
      </c>
      <c r="C53" s="29" t="s">
        <v>26</v>
      </c>
      <c r="E53" s="32" t="b">
        <v>0</v>
      </c>
      <c r="F53" s="32" t="b">
        <v>0</v>
      </c>
      <c r="H53" s="30"/>
    </row>
    <row r="54" spans="2:8" ht="8" customHeight="1" x14ac:dyDescent="0.35"/>
    <row r="55" spans="2:8" x14ac:dyDescent="0.35">
      <c r="B55" s="24"/>
      <c r="C55" s="38" t="s">
        <v>27</v>
      </c>
      <c r="E55" s="33" t="str">
        <f>COUNTIF(E57:E61,TRUE)&amp;"/"&amp;COUNTA(E57:E61)</f>
        <v>0/5</v>
      </c>
      <c r="F55" s="33" t="str">
        <f>COUNTIF(F57:F61,TRUE)&amp;"/"&amp;COUNTA(F57:F61)</f>
        <v>0/5</v>
      </c>
      <c r="H55" s="25"/>
    </row>
    <row r="56" spans="2:8" ht="4" customHeight="1" x14ac:dyDescent="0.35">
      <c r="B56" s="28"/>
    </row>
    <row r="57" spans="2:8" x14ac:dyDescent="0.35">
      <c r="B57" s="31">
        <v>32</v>
      </c>
      <c r="C57" s="29" t="s">
        <v>28</v>
      </c>
      <c r="E57" s="32" t="b">
        <v>0</v>
      </c>
      <c r="F57" s="32" t="b">
        <v>0</v>
      </c>
      <c r="H57" s="30"/>
    </row>
    <row r="58" spans="2:8" x14ac:dyDescent="0.35">
      <c r="B58" s="31">
        <v>33</v>
      </c>
      <c r="C58" s="29" t="s">
        <v>29</v>
      </c>
      <c r="E58" s="32" t="b">
        <v>0</v>
      </c>
      <c r="F58" s="32" t="b">
        <v>0</v>
      </c>
      <c r="H58" s="30"/>
    </row>
    <row r="59" spans="2:8" x14ac:dyDescent="0.35">
      <c r="B59" s="31">
        <v>34</v>
      </c>
      <c r="C59" s="29" t="s">
        <v>67</v>
      </c>
      <c r="E59" s="32" t="b">
        <v>0</v>
      </c>
      <c r="F59" s="32" t="b">
        <v>0</v>
      </c>
      <c r="H59" s="30"/>
    </row>
    <row r="60" spans="2:8" x14ac:dyDescent="0.35">
      <c r="B60" s="31">
        <v>35</v>
      </c>
      <c r="C60" s="29" t="s">
        <v>63</v>
      </c>
      <c r="E60" s="32" t="b">
        <v>0</v>
      </c>
      <c r="F60" s="32" t="b">
        <v>0</v>
      </c>
      <c r="H60" s="30"/>
    </row>
    <row r="61" spans="2:8" x14ac:dyDescent="0.35">
      <c r="B61" s="31">
        <v>36</v>
      </c>
      <c r="C61" s="29" t="s">
        <v>54</v>
      </c>
      <c r="E61" s="32" t="b">
        <v>0</v>
      </c>
      <c r="F61" s="32" t="b">
        <v>0</v>
      </c>
      <c r="H61" s="30"/>
    </row>
    <row r="62" spans="2:8" ht="8" customHeight="1" x14ac:dyDescent="0.35"/>
    <row r="63" spans="2:8" x14ac:dyDescent="0.35">
      <c r="B63" s="24"/>
      <c r="C63" s="38" t="s">
        <v>61</v>
      </c>
      <c r="E63" s="33" t="str">
        <f>COUNTIF(E65:E69,TRUE)&amp;"/"&amp;COUNTA(E65:E69)</f>
        <v>0/5</v>
      </c>
      <c r="F63" s="33" t="str">
        <f>COUNTIF(F65:F69,TRUE)&amp;"/"&amp;COUNTA(F65:F69)</f>
        <v>0/5</v>
      </c>
      <c r="H63" s="25"/>
    </row>
    <row r="64" spans="2:8" ht="4" customHeight="1" x14ac:dyDescent="0.35">
      <c r="B64" s="28"/>
    </row>
    <row r="65" spans="2:8" x14ac:dyDescent="0.35">
      <c r="B65" s="31">
        <v>37</v>
      </c>
      <c r="C65" s="29" t="s">
        <v>31</v>
      </c>
      <c r="E65" s="32" t="b">
        <v>0</v>
      </c>
      <c r="F65" s="32" t="b">
        <v>0</v>
      </c>
      <c r="H65" s="30"/>
    </row>
    <row r="66" spans="2:8" x14ac:dyDescent="0.35">
      <c r="B66" s="31">
        <v>38</v>
      </c>
      <c r="C66" s="29" t="s">
        <v>32</v>
      </c>
      <c r="E66" s="32" t="b">
        <v>0</v>
      </c>
      <c r="F66" s="32" t="b">
        <v>0</v>
      </c>
      <c r="H66" s="30"/>
    </row>
    <row r="67" spans="2:8" x14ac:dyDescent="0.35">
      <c r="B67" s="31">
        <v>39</v>
      </c>
      <c r="C67" s="29" t="s">
        <v>33</v>
      </c>
      <c r="E67" s="32" t="b">
        <v>0</v>
      </c>
      <c r="F67" s="32" t="b">
        <v>0</v>
      </c>
      <c r="H67" s="30"/>
    </row>
    <row r="68" spans="2:8" x14ac:dyDescent="0.35">
      <c r="B68" s="31">
        <v>40</v>
      </c>
      <c r="C68" s="29" t="s">
        <v>34</v>
      </c>
      <c r="E68" s="32" t="b">
        <v>0</v>
      </c>
      <c r="F68" s="32" t="b">
        <v>0</v>
      </c>
      <c r="H68" s="30"/>
    </row>
    <row r="69" spans="2:8" x14ac:dyDescent="0.35">
      <c r="B69" s="31">
        <v>41</v>
      </c>
      <c r="C69" s="29" t="s">
        <v>35</v>
      </c>
      <c r="E69" s="32" t="b">
        <v>0</v>
      </c>
      <c r="F69" s="32" t="b">
        <v>0</v>
      </c>
      <c r="H69" s="30"/>
    </row>
    <row r="70" spans="2:8" ht="8" customHeight="1" x14ac:dyDescent="0.35"/>
    <row r="71" spans="2:8" x14ac:dyDescent="0.35">
      <c r="B71" s="24"/>
      <c r="C71" s="38" t="s">
        <v>62</v>
      </c>
      <c r="E71" s="33" t="str">
        <f>COUNTIF(E73:E78,TRUE)&amp;"/"&amp;COUNTA(E73:E78)</f>
        <v>0/6</v>
      </c>
      <c r="F71" s="33" t="str">
        <f>COUNTIF(F73:F78,TRUE)&amp;"/"&amp;COUNTA(F73:F78)</f>
        <v>0/6</v>
      </c>
      <c r="H71" s="25"/>
    </row>
    <row r="72" spans="2:8" ht="4" customHeight="1" x14ac:dyDescent="0.35">
      <c r="B72" s="28"/>
    </row>
    <row r="73" spans="2:8" x14ac:dyDescent="0.35">
      <c r="B73" s="31">
        <v>42</v>
      </c>
      <c r="C73" s="29" t="s">
        <v>36</v>
      </c>
      <c r="E73" s="32" t="b">
        <v>0</v>
      </c>
      <c r="F73" s="32" t="b">
        <v>0</v>
      </c>
      <c r="H73" s="30"/>
    </row>
    <row r="74" spans="2:8" x14ac:dyDescent="0.35">
      <c r="B74" s="31">
        <v>43</v>
      </c>
      <c r="C74" s="29" t="s">
        <v>37</v>
      </c>
      <c r="E74" s="32" t="b">
        <v>0</v>
      </c>
      <c r="F74" s="32" t="b">
        <v>0</v>
      </c>
      <c r="H74" s="30"/>
    </row>
    <row r="75" spans="2:8" x14ac:dyDescent="0.35">
      <c r="B75" s="31">
        <v>44</v>
      </c>
      <c r="C75" s="29" t="s">
        <v>44</v>
      </c>
      <c r="E75" s="32" t="b">
        <v>0</v>
      </c>
      <c r="F75" s="32" t="b">
        <v>0</v>
      </c>
      <c r="H75" s="30"/>
    </row>
    <row r="76" spans="2:8" x14ac:dyDescent="0.35">
      <c r="B76" s="31">
        <v>45</v>
      </c>
      <c r="C76" s="29" t="s">
        <v>38</v>
      </c>
      <c r="E76" s="32" t="b">
        <v>0</v>
      </c>
      <c r="F76" s="32" t="b">
        <v>0</v>
      </c>
      <c r="H76" s="30"/>
    </row>
    <row r="77" spans="2:8" x14ac:dyDescent="0.35">
      <c r="B77" s="31">
        <v>46</v>
      </c>
      <c r="C77" s="29" t="s">
        <v>39</v>
      </c>
      <c r="E77" s="32" t="b">
        <v>0</v>
      </c>
      <c r="F77" s="32" t="b">
        <v>0</v>
      </c>
      <c r="H77" s="30"/>
    </row>
    <row r="78" spans="2:8" x14ac:dyDescent="0.35">
      <c r="B78" s="31">
        <v>47</v>
      </c>
      <c r="C78" s="29" t="s">
        <v>40</v>
      </c>
      <c r="E78" s="32" t="b">
        <v>0</v>
      </c>
      <c r="F78" s="32" t="b">
        <v>0</v>
      </c>
      <c r="H78" s="30"/>
    </row>
    <row r="79" spans="2:8" ht="8" customHeight="1" x14ac:dyDescent="0.35"/>
    <row r="80" spans="2:8" x14ac:dyDescent="0.35">
      <c r="B80" s="24"/>
      <c r="C80" s="38" t="s">
        <v>55</v>
      </c>
      <c r="E80" s="33" t="str">
        <f>COUNTIF(E82:E84,TRUE)&amp;"/"&amp;COUNTA(E82:E84)</f>
        <v>0/3</v>
      </c>
      <c r="F80" s="33" t="str">
        <f>COUNTIF(F82:F84,TRUE)&amp;"/"&amp;COUNTA(F82:F84)</f>
        <v>0/3</v>
      </c>
      <c r="H80" s="25"/>
    </row>
    <row r="81" spans="2:8" ht="4" customHeight="1" x14ac:dyDescent="0.35">
      <c r="B81" s="28"/>
    </row>
    <row r="82" spans="2:8" x14ac:dyDescent="0.35">
      <c r="B82" s="31">
        <v>48</v>
      </c>
      <c r="C82" s="29" t="s">
        <v>42</v>
      </c>
      <c r="E82" s="32" t="b">
        <v>0</v>
      </c>
      <c r="F82" s="32" t="b">
        <v>0</v>
      </c>
      <c r="H82" s="30"/>
    </row>
    <row r="83" spans="2:8" x14ac:dyDescent="0.35">
      <c r="B83" s="31">
        <v>49</v>
      </c>
      <c r="C83" s="29" t="s">
        <v>43</v>
      </c>
      <c r="E83" s="32" t="b">
        <v>0</v>
      </c>
      <c r="F83" s="32" t="b">
        <v>0</v>
      </c>
      <c r="H83" s="30"/>
    </row>
    <row r="84" spans="2:8" x14ac:dyDescent="0.35">
      <c r="B84" s="31">
        <v>50</v>
      </c>
      <c r="C84" s="29" t="s">
        <v>41</v>
      </c>
      <c r="E84" s="32" t="b">
        <v>0</v>
      </c>
      <c r="F84" s="32" t="b">
        <v>0</v>
      </c>
      <c r="H84" s="30"/>
    </row>
  </sheetData>
  <dataValidations count="1">
    <dataValidation type="list" allowBlank="1" showInputMessage="1" showErrorMessage="1" sqref="H8:H11 H15:H19 H23:H27 H82:H84 H40:H45 H49:H53 H57:H61 H65:H69 H73:H78 H31:H36" xr:uid="{F07A0AF5-4600-4BB6-8B17-BC1337AE52BC}">
      <formula1>"High, Medium, Low"</formula1>
    </dataValidation>
  </dataValidations>
  <hyperlinks>
    <hyperlink ref="H1" r:id="rId1" display="https://stablebread.com/" xr:uid="{EFFB0D02-02F4-4E44-8FBF-8D5EAFE432B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 S</cp:lastModifiedBy>
  <dcterms:created xsi:type="dcterms:W3CDTF">2022-08-23T16:55:26Z</dcterms:created>
  <dcterms:modified xsi:type="dcterms:W3CDTF">2025-10-02T00:47:05Z</dcterms:modified>
</cp:coreProperties>
</file>